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75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D81" i="1" l="1"/>
  <c r="G81" i="1"/>
  <c r="E37" i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<sst xmlns="http://schemas.openxmlformats.org/spreadsheetml/2006/main" count="93" uniqueCount="93">
  <si>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</si>
  <si>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</si>
  <si>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</si>
  <si>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</si>
  <si>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</si>
  <si>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</si>
  <si>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</si>
  <si>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</si>
  <si>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</si>
  <si>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</si>
  <si>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</si>
  <si>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</si>
  <si>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</si>
  <si>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</si>
  <si>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</si>
  <si>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</si>
  <si>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</si>
  <si>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</si>
  <si>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</si>
  <si>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</si>
  <si>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</si>
  <si>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</si>
  <si>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</si>
  <si>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</si>
  <si>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</si>
  <si>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</si>
  <si>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</si>
  <si>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</si>
  <si>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</si>
  <si>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</si>
  <si>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</si>
  <si>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</si>
  <si>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</si>
  <si>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</si>
  <si>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</si>
  <si>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</si>
  <si>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</si>
  <si>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</si>
  <si>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</si>
  <si>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</si>
  <si>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</si>
  <si>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</si>
  <si>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</si>
  <si>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</si>
  <si>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</si>
  <si>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</si>
  <si>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</si>
  <si>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</si>
  <si>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</si>
  <si>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</si>
  <si>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</si>
  <si>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</si>
  <si>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</si>
  <si>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</si>
  <si>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</si>
  <si>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</si>
  <si>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</si>
  <si>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</si>
  <si>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</si>
  <si>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</si>
  <si>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</si>
  <si>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</si>
  <si>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</si>
  <si>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</si>
  <si>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</si>
  <si>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</si>
  <si>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</si>
  <si>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</si>
  <si>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</si>
  <si>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</si>
  <si>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</si>
  <si>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</si>
  <si>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</si>
  <si>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</si>
  <si>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</si>
  <si>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</si>
  <si>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</si>
  <si>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</si>
  <si>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</si>
  <si>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</si>
  <si>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</si>
  <si>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</si>
  <si>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</si>
  <si>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</si>
  <si>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</si>
  <si>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</si>
  <si>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                                   __________________________________</t>
  </si>
  <si>
    <t xml:space="preserve">              ______________________________</t>
  </si>
  <si>
    <t>Fideicomiso Tránsito Amigo</t>
  </si>
  <si>
    <t xml:space="preserve">                          DIRECTOR GENERAL DE ADMINISTRACIÓN DE LA</t>
  </si>
  <si>
    <t>Del 01 de enero al 31 de diciembre de 2022</t>
  </si>
  <si>
    <t xml:space="preserve">                                       SECRETARÍA DE SEGURIDAD PÚBLICA</t>
  </si>
  <si>
    <t xml:space="preserve">          DIRECTORA DE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</si>
</sst>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B4" sqref="B4:H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6" width="16.42578125" style="1" bestFit="1" customWidth="1"/>
    <col min="7" max="7" width="15.57031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88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customHeight="1" thickBot="1" x14ac:dyDescent="0.25">
      <c r="B5" s="32" t="s">
        <v>90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21789613.07</v>
      </c>
      <c r="D37" s="16">
        <f>SUM(D38:D46)</f>
        <v>4208416.68</v>
      </c>
      <c r="E37" s="16">
        <f>C37+D37</f>
        <v>25998029.75</v>
      </c>
      <c r="F37" s="16">
        <f>SUM(F38:F46)</f>
        <v>0</v>
      </c>
      <c r="G37" s="16">
        <f>SUM(G38:G46)</f>
        <v>169818.5</v>
      </c>
      <c r="H37" s="16">
        <f t="shared" si="1"/>
        <v>25998029.75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21789613.07</v>
      </c>
      <c r="D41" s="13">
        <v>4208416.68</v>
      </c>
      <c r="E41" s="18">
        <f t="shared" si="3"/>
        <v>25998029.75</v>
      </c>
      <c r="F41" s="12">
        <v>0</v>
      </c>
      <c r="G41" s="12">
        <v>169818.5</v>
      </c>
      <c r="H41" s="20">
        <f t="shared" ref="H41:H72" si="4">E41-F41</f>
        <v>25998029.75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21789613.07</v>
      </c>
      <c r="D81" s="22">
        <f>SUM(D73,D69,D61,D57,D47,D37,D27,D17,D9)</f>
        <v>4208416.68</v>
      </c>
      <c r="E81" s="22">
        <f>C81+D81</f>
        <v>25998029.75</v>
      </c>
      <c r="F81" s="22">
        <f>SUM(F73,F69,F61,F57,F47,F37,F17,F27,F9)</f>
        <v>0</v>
      </c>
      <c r="G81" s="22">
        <f>SUM(G73,G69,G61,G57,G47,G37,G27,G17,G9)</f>
        <v>169818.5</v>
      </c>
      <c r="H81" s="22">
        <f t="shared" si="5"/>
        <v>25998029.75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4" t="s">
        <v>86</v>
      </c>
      <c r="C89" s="24"/>
      <c r="D89" s="24"/>
      <c r="E89" s="24" t="s">
        <v>87</v>
      </c>
      <c r="F89" s="24"/>
      <c r="G89" s="24"/>
    </row>
    <row r="90" spans="2:8" s="23" customFormat="1" x14ac:dyDescent="0.2">
      <c r="B90" s="24"/>
      <c r="C90" s="24"/>
      <c r="D90" s="24"/>
      <c r="E90" s="24"/>
      <c r="F90" s="24"/>
      <c r="G90" s="24"/>
    </row>
    <row r="91" spans="2:8" s="23" customFormat="1" x14ac:dyDescent="0.2">
      <c r="B91" s="25" t="s">
        <v>89</v>
      </c>
      <c r="C91" s="24"/>
      <c r="D91" s="24"/>
      <c r="E91" s="24" t="s">
        <v>92</v>
      </c>
      <c r="F91" s="24"/>
      <c r="G91" s="24"/>
    </row>
    <row r="92" spans="2:8" s="23" customFormat="1" x14ac:dyDescent="0.2">
      <c r="B92" s="24" t="s">
        <v>91</v>
      </c>
      <c r="C92" s="24"/>
      <c r="D92" s="24"/>
      <c r="E92" s="24"/>
      <c r="F92" s="24"/>
      <c r="G92" s="24"/>
    </row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2022-02-09T01:26:50Z</cp:lastPrinted>
  <dcterms:created xsi:type="dcterms:W3CDTF">2019-12-04T16:22:52Z</dcterms:created>
  <dcterms:modified xsi:type="dcterms:W3CDTF">2023-02-15T15:38:19Z</dcterms:modified>
</cp:coreProperties>
</file>